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9" i="1" l="1"/>
  <c r="F50" i="1"/>
  <c r="F51" i="1"/>
  <c r="F52" i="1"/>
  <c r="F53" i="1"/>
  <c r="F54" i="1"/>
  <c r="F55" i="1"/>
  <c r="F56" i="1"/>
  <c r="F57" i="1"/>
  <c r="F58" i="1"/>
  <c r="E59" i="1"/>
  <c r="D59" i="1"/>
  <c r="F46" i="1" l="1"/>
  <c r="F47" i="1"/>
  <c r="F48" i="1"/>
  <c r="F40" i="1"/>
  <c r="F41" i="1"/>
  <c r="F42" i="1"/>
  <c r="F43" i="1"/>
  <c r="F44" i="1"/>
  <c r="F45" i="1"/>
  <c r="F31" i="1"/>
  <c r="F32" i="1"/>
  <c r="F33" i="1"/>
  <c r="F34" i="1"/>
  <c r="F35" i="1"/>
  <c r="F36" i="1"/>
  <c r="F37" i="1"/>
  <c r="F38" i="1"/>
  <c r="F39" i="1"/>
  <c r="F29" i="1" l="1"/>
  <c r="F30" i="1"/>
  <c r="F24" i="1" l="1"/>
  <c r="F25" i="1"/>
  <c r="F26" i="1"/>
  <c r="F27" i="1"/>
  <c r="F28" i="1"/>
  <c r="F20" i="1"/>
  <c r="F21" i="1"/>
  <c r="F22" i="1"/>
  <c r="F19" i="1"/>
  <c r="F2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F59" i="1" l="1"/>
</calcChain>
</file>

<file path=xl/comments1.xml><?xml version="1.0" encoding="utf-8"?>
<comments xmlns="http://schemas.openxmlformats.org/spreadsheetml/2006/main">
  <authors>
    <author>Author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На рынке 5 точек, в магазине - 1</t>
        </r>
      </text>
    </comment>
  </commentList>
</comments>
</file>

<file path=xl/sharedStrings.xml><?xml version="1.0" encoding="utf-8"?>
<sst xmlns="http://schemas.openxmlformats.org/spreadsheetml/2006/main" count="179" uniqueCount="122">
  <si>
    <t>Рынок "Абрамцево"</t>
  </si>
  <si>
    <t>103 км МКАД</t>
  </si>
  <si>
    <t>Рынок "Тракт-Терминал"</t>
  </si>
  <si>
    <t>94 км МКАД</t>
  </si>
  <si>
    <t>Мытищинская Ярмарка</t>
  </si>
  <si>
    <t>91 км МКАД</t>
  </si>
  <si>
    <t>ТК "Владимир. Тракт"</t>
  </si>
  <si>
    <t>600 м от МКАД по Горьковскому ш.</t>
  </si>
  <si>
    <t>ТВЦ "Никольский"</t>
  </si>
  <si>
    <t>Носовихинское шоссе, 4</t>
  </si>
  <si>
    <t>ТЦ "Люблинское поле"</t>
  </si>
  <si>
    <t>Тихорецкий б-р, 1</t>
  </si>
  <si>
    <t>Рынок "Каширский  двор" 1</t>
  </si>
  <si>
    <t>Каширское шоссе, д. 15.</t>
  </si>
  <si>
    <t>Рынок "Каширский  двор" 2</t>
  </si>
  <si>
    <t>Каширское шоссе, д. 1.</t>
  </si>
  <si>
    <t>Рынок "Каширский  двор" 3</t>
  </si>
  <si>
    <t>Рынок "Славянский мир"</t>
  </si>
  <si>
    <t>41 км МКАД</t>
  </si>
  <si>
    <t>Рынок "Синдика О"</t>
  </si>
  <si>
    <t>65 км МКАД, Строгино</t>
  </si>
  <si>
    <t>Рынок "Дом"</t>
  </si>
  <si>
    <t>53 км. МКАД</t>
  </si>
  <si>
    <t>Рынок "Кунцево-2"</t>
  </si>
  <si>
    <t>55 км МКАД</t>
  </si>
  <si>
    <t>Рынок "Дмитровский двор"</t>
  </si>
  <si>
    <t xml:space="preserve">Дмитровское ш., д.110 </t>
  </si>
  <si>
    <t>Развязка на Киевском шоссе</t>
  </si>
  <si>
    <t>ТВЦ "Строй"</t>
  </si>
  <si>
    <t>Название</t>
  </si>
  <si>
    <t>Адрес</t>
  </si>
  <si>
    <t>Рынок</t>
  </si>
  <si>
    <t>Магазин</t>
  </si>
  <si>
    <t>Кол-во точек</t>
  </si>
  <si>
    <t>№</t>
  </si>
  <si>
    <t>Рынок "Мельница"</t>
  </si>
  <si>
    <t>Knauf</t>
  </si>
  <si>
    <t>MyTask</t>
  </si>
  <si>
    <t>Оптовый рынок "Северное Бутово"</t>
  </si>
  <si>
    <t xml:space="preserve">Ленинградское шоссе д. 16 </t>
  </si>
  <si>
    <t>СтройПассаж на Войковской</t>
  </si>
  <si>
    <t>Дмитровское ш., рядом с м. Тимирязевская, остановка платформа Тимирязевская</t>
  </si>
  <si>
    <t>Строительный рынок Тимирязевский</t>
  </si>
  <si>
    <t>ТЦ «Стройка»</t>
  </si>
  <si>
    <t>ул. Складочная дом 1 строение 5</t>
  </si>
  <si>
    <t>РОССТРОЙЭКСПО</t>
  </si>
  <si>
    <t>Ленинградское шоссе, 58</t>
  </si>
  <si>
    <t>Рынок на Водном левобережный</t>
  </si>
  <si>
    <t>Аминьевское шоссе, владение 2</t>
  </si>
  <si>
    <t>Симферопольский бульвар, 10</t>
  </si>
  <si>
    <t>Москворецкий рынок</t>
  </si>
  <si>
    <t>ТВК "Наш дом и всё что в нём"</t>
  </si>
  <si>
    <t>Ул. Нижние Мневники, д. 102</t>
  </si>
  <si>
    <t>Нижние Мневники</t>
  </si>
  <si>
    <t>ул. Верхние поля, 30</t>
  </si>
  <si>
    <t>ТЦ "Стройка-Столица"</t>
  </si>
  <si>
    <t>ул. Сущёвский вал, дом 5</t>
  </si>
  <si>
    <t>Савеловский строительный рынок</t>
  </si>
  <si>
    <t>Пятницкое шоссе д. 3</t>
  </si>
  <si>
    <t>Торговый дом "Дом Мажор"</t>
  </si>
  <si>
    <t>Пр-т Андропова, 38</t>
  </si>
  <si>
    <t>Парад Планет (м.Коломенская)</t>
  </si>
  <si>
    <t>Жулебино, Лермонтовский пр-т, 6</t>
  </si>
  <si>
    <t>Парад Планет (м.Выхино)</t>
  </si>
  <si>
    <t>Парад Планет (ТК Крокус Сити)</t>
  </si>
  <si>
    <t>ул. Генерала Белова, владение 28</t>
  </si>
  <si>
    <t>ул. Берёзовая аллея, д. 17А строение 2</t>
  </si>
  <si>
    <t>Дмитровское шоссе, 62</t>
  </si>
  <si>
    <t>Лихоборская строительная ярмарка</t>
  </si>
  <si>
    <t>ул. Ткацкая, 5</t>
  </si>
  <si>
    <t>Все для ремонта</t>
  </si>
  <si>
    <t>Ленинградское ш., д. 58</t>
  </si>
  <si>
    <t>ул. Ткацкая, вл. 1</t>
  </si>
  <si>
    <t>Семеновский строительный рынок</t>
  </si>
  <si>
    <t>Новоясеневский проспект</t>
  </si>
  <si>
    <t>Битцевский строительный рынок</t>
  </si>
  <si>
    <t>Проектируемый проезд №634</t>
  </si>
  <si>
    <t>ул. 3-я Хорошевская, 11А</t>
  </si>
  <si>
    <t>Рынок в районе Хорошево - Мневников</t>
  </si>
  <si>
    <t>ул. Дмитрия Ульянова, д. 34</t>
  </si>
  <si>
    <t>Рынок Черемушки</t>
  </si>
  <si>
    <t>улица Кировоградская,13</t>
  </si>
  <si>
    <t>Дорожная, 3, корп.</t>
  </si>
  <si>
    <t>ВМТ-ЦЕНТР/WeMaTec</t>
  </si>
  <si>
    <t>Ул. Подольских курсантов д. 24</t>
  </si>
  <si>
    <t>Хорошевское ш.84</t>
  </si>
  <si>
    <t>АРТ-ДОМ</t>
  </si>
  <si>
    <t>ул. Новоостаповская, д. 1</t>
  </si>
  <si>
    <t>Источник информации</t>
  </si>
  <si>
    <t>Итого</t>
  </si>
  <si>
    <t>Строительный рынок «Москва»</t>
  </si>
  <si>
    <t>Рынок "Строймастер"</t>
  </si>
  <si>
    <t>Строительный рынок "Все для дома и строительства"</t>
  </si>
  <si>
    <t>Строительный рынок "Дом"</t>
  </si>
  <si>
    <t>Магазин "Всё для дома"</t>
  </si>
  <si>
    <t>Cтроительный рынок "Феникс"</t>
  </si>
  <si>
    <t>Cтроительное подворье "Рогожская слобода"</t>
  </si>
  <si>
    <t>Строительный комплекс "Миллион Мелочей"</t>
  </si>
  <si>
    <t>Строительный рынок "Альтаир"</t>
  </si>
  <si>
    <t>Строительный рынок "Люблино"</t>
  </si>
  <si>
    <t>Строительный рынок "Митино"</t>
  </si>
  <si>
    <t>Строительный рынок "Анди"</t>
  </si>
  <si>
    <t>Строительный рынок "Березовая алея"</t>
  </si>
  <si>
    <t>Cтроительный ТД "Новый Эрмитаж"</t>
  </si>
  <si>
    <t>Строительный рынок "Никулино"</t>
  </si>
  <si>
    <t>Строительный рынок "Каренфор"</t>
  </si>
  <si>
    <t>Строительный рынок "Покровский"</t>
  </si>
  <si>
    <t>Строительный рынок "Новоостаповский"</t>
  </si>
  <si>
    <t>33 км. МКАД (внешнее кольцо).</t>
  </si>
  <si>
    <t>1,5 от МКАД по Минскому ш.</t>
  </si>
  <si>
    <t>42 км МКАД</t>
  </si>
  <si>
    <t>24 км МКАД</t>
  </si>
  <si>
    <t>53 км. МКАД, Одинцовский район д. Марфино стр. 100</t>
  </si>
  <si>
    <t>Фрунзенская набережная д. 30</t>
  </si>
  <si>
    <t>ул.Рогожский посёлок д.29</t>
  </si>
  <si>
    <t>ул. Пришвина, д. 26</t>
  </si>
  <si>
    <t>ул Хлобыстова, 17</t>
  </si>
  <si>
    <t>Севастопольский пр-т, д. 246</t>
  </si>
  <si>
    <t>ул. Орджоникидзе д. 11, в здании станкостроительного завода</t>
  </si>
  <si>
    <t>ул. Складочная д. 1/5</t>
  </si>
  <si>
    <t xml:space="preserve">Пятницкое шоссе, вл. 58 </t>
  </si>
  <si>
    <t>66 км МКАД, ТК «КРОКУС-СИТИ»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</si>
</sst>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2">
    <cellStyle name="Normal" xfId="0" builtinId="0"/>
    <cellStyle name="Обычный_Лист1" xfId="1"/>
  </cellStyles>
  <dxfs count="2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G59" totalsRowCount="1">
  <autoFilter ref="A1:G58"/>
  <tableColumns count="7">
    <tableColumn id="1" name="№" totalsRowLabel="Итого" totalsRowDxfId="1"/>
    <tableColumn id="6" name="Название" totalsRowDxfId="0"/>
    <tableColumn id="2" name="Адрес"/>
    <tableColumn id="3" name="Рынок" totalsRowFunction="sum"/>
    <tableColumn id="4" name="Магазин" totalsRowFunction="sum"/>
    <tableColumn id="5" name="Кол-во точек" totalsRowFunction="sum">
      <calculatedColumnFormula>D2*5+E2</calculatedColumnFormula>
    </tableColumn>
    <tableColumn id="7" name="Источник информации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9"/>
  <sheetViews>
    <sheetView tabSelected="1" topLeftCell="A38" workbookViewId="0">
      <selection activeCell="C57" sqref="C57"/>
    </sheetView>
  </sheetViews>
  <sheetFormatPr defaultRowHeight="15" x14ac:dyDescent="0.25"/>
  <cols>
    <col min="1" max="1" width="6.28515625" bestFit="1" customWidth="1"/>
    <col min="2" max="2" width="36.42578125" customWidth="1"/>
    <col min="3" max="3" width="33.42578125" bestFit="1" customWidth="1"/>
    <col min="4" max="4" width="11" customWidth="1"/>
    <col min="5" max="5" width="11" bestFit="1" customWidth="1"/>
    <col min="6" max="6" width="15" customWidth="1"/>
    <col min="7" max="7" width="24.7109375" bestFit="1" customWidth="1"/>
  </cols>
  <sheetData>
    <row r="1" spans="1:7" x14ac:dyDescent="0.25">
      <c r="A1" t="s">
        <v>34</v>
      </c>
      <c r="B1" t="s">
        <v>29</v>
      </c>
      <c r="C1" t="s">
        <v>30</v>
      </c>
      <c r="D1" s="2" t="s">
        <v>31</v>
      </c>
      <c r="E1" s="2" t="s">
        <v>32</v>
      </c>
      <c r="F1" s="2" t="s">
        <v>33</v>
      </c>
      <c r="G1" t="s">
        <v>88</v>
      </c>
    </row>
    <row r="2" spans="1:7" x14ac:dyDescent="0.25">
      <c r="A2">
        <v>1</v>
      </c>
      <c r="B2" t="s">
        <v>0</v>
      </c>
      <c r="C2" t="s">
        <v>1</v>
      </c>
      <c r="D2">
        <v>1</v>
      </c>
      <c r="F2">
        <f>D2*5+E2</f>
        <v>5</v>
      </c>
      <c r="G2" t="s">
        <v>36</v>
      </c>
    </row>
    <row r="3" spans="1:7" x14ac:dyDescent="0.25">
      <c r="A3">
        <v>2</v>
      </c>
      <c r="B3" t="s">
        <v>2</v>
      </c>
      <c r="C3" t="s">
        <v>3</v>
      </c>
      <c r="D3">
        <v>1</v>
      </c>
      <c r="F3">
        <f t="shared" ref="F3:F18" si="0">D3*5+E3</f>
        <v>5</v>
      </c>
      <c r="G3" t="s">
        <v>36</v>
      </c>
    </row>
    <row r="4" spans="1:7" x14ac:dyDescent="0.25">
      <c r="A4">
        <v>3</v>
      </c>
      <c r="B4" t="s">
        <v>4</v>
      </c>
      <c r="C4" t="s">
        <v>5</v>
      </c>
      <c r="D4">
        <v>1</v>
      </c>
      <c r="F4">
        <f t="shared" si="0"/>
        <v>5</v>
      </c>
      <c r="G4" t="s">
        <v>36</v>
      </c>
    </row>
    <row r="5" spans="1:7" x14ac:dyDescent="0.25">
      <c r="A5">
        <v>4</v>
      </c>
      <c r="B5" t="s">
        <v>6</v>
      </c>
      <c r="C5" t="s">
        <v>7</v>
      </c>
      <c r="D5">
        <v>1</v>
      </c>
      <c r="F5">
        <f t="shared" si="0"/>
        <v>5</v>
      </c>
      <c r="G5" t="s">
        <v>36</v>
      </c>
    </row>
    <row r="6" spans="1:7" x14ac:dyDescent="0.25">
      <c r="A6">
        <v>5</v>
      </c>
      <c r="B6" t="s">
        <v>8</v>
      </c>
      <c r="C6" t="s">
        <v>9</v>
      </c>
      <c r="D6">
        <v>1</v>
      </c>
      <c r="F6">
        <f t="shared" si="0"/>
        <v>5</v>
      </c>
      <c r="G6" t="s">
        <v>36</v>
      </c>
    </row>
    <row r="7" spans="1:7" x14ac:dyDescent="0.25">
      <c r="A7">
        <v>6</v>
      </c>
      <c r="B7" t="s">
        <v>10</v>
      </c>
      <c r="C7" t="s">
        <v>11</v>
      </c>
      <c r="D7">
        <v>1</v>
      </c>
      <c r="F7">
        <f t="shared" si="0"/>
        <v>5</v>
      </c>
      <c r="G7" t="s">
        <v>36</v>
      </c>
    </row>
    <row r="8" spans="1:7" x14ac:dyDescent="0.25">
      <c r="A8">
        <v>7</v>
      </c>
      <c r="B8" t="s">
        <v>90</v>
      </c>
      <c r="C8" t="s">
        <v>11</v>
      </c>
      <c r="D8">
        <v>1</v>
      </c>
      <c r="F8">
        <f t="shared" si="0"/>
        <v>5</v>
      </c>
      <c r="G8" t="s">
        <v>36</v>
      </c>
    </row>
    <row r="9" spans="1:7" x14ac:dyDescent="0.25">
      <c r="A9">
        <v>8</v>
      </c>
      <c r="B9" t="s">
        <v>12</v>
      </c>
      <c r="C9" t="s">
        <v>13</v>
      </c>
      <c r="D9">
        <v>1</v>
      </c>
      <c r="F9">
        <f t="shared" si="0"/>
        <v>5</v>
      </c>
      <c r="G9" t="s">
        <v>36</v>
      </c>
    </row>
    <row r="10" spans="1:7" x14ac:dyDescent="0.25">
      <c r="A10">
        <v>9</v>
      </c>
      <c r="B10" t="s">
        <v>14</v>
      </c>
      <c r="C10" t="s">
        <v>15</v>
      </c>
      <c r="D10">
        <v>1</v>
      </c>
      <c r="F10">
        <f t="shared" si="0"/>
        <v>5</v>
      </c>
      <c r="G10" t="s">
        <v>36</v>
      </c>
    </row>
    <row r="11" spans="1:7" x14ac:dyDescent="0.25">
      <c r="A11">
        <v>10</v>
      </c>
      <c r="B11" t="s">
        <v>16</v>
      </c>
      <c r="C11" t="s">
        <v>108</v>
      </c>
      <c r="D11">
        <v>1</v>
      </c>
      <c r="F11">
        <f t="shared" si="0"/>
        <v>5</v>
      </c>
      <c r="G11" t="s">
        <v>36</v>
      </c>
    </row>
    <row r="12" spans="1:7" x14ac:dyDescent="0.25">
      <c r="A12">
        <v>11</v>
      </c>
      <c r="B12" t="s">
        <v>17</v>
      </c>
      <c r="C12" t="s">
        <v>18</v>
      </c>
      <c r="D12">
        <v>1</v>
      </c>
      <c r="F12">
        <f t="shared" si="0"/>
        <v>5</v>
      </c>
      <c r="G12" t="s">
        <v>36</v>
      </c>
    </row>
    <row r="13" spans="1:7" x14ac:dyDescent="0.25">
      <c r="A13">
        <v>12</v>
      </c>
      <c r="B13" t="s">
        <v>19</v>
      </c>
      <c r="C13" t="s">
        <v>20</v>
      </c>
      <c r="D13">
        <v>1</v>
      </c>
      <c r="F13">
        <f t="shared" si="0"/>
        <v>5</v>
      </c>
      <c r="G13" t="s">
        <v>36</v>
      </c>
    </row>
    <row r="14" spans="1:7" x14ac:dyDescent="0.25">
      <c r="A14">
        <v>13</v>
      </c>
      <c r="B14" t="s">
        <v>21</v>
      </c>
      <c r="C14" t="s">
        <v>22</v>
      </c>
      <c r="D14">
        <v>1</v>
      </c>
      <c r="F14">
        <f t="shared" si="0"/>
        <v>5</v>
      </c>
      <c r="G14" t="s">
        <v>36</v>
      </c>
    </row>
    <row r="15" spans="1:7" x14ac:dyDescent="0.25">
      <c r="A15">
        <v>14</v>
      </c>
      <c r="B15" t="s">
        <v>23</v>
      </c>
      <c r="C15" t="s">
        <v>24</v>
      </c>
      <c r="D15">
        <v>1</v>
      </c>
      <c r="F15">
        <f t="shared" si="0"/>
        <v>5</v>
      </c>
      <c r="G15" t="s">
        <v>36</v>
      </c>
    </row>
    <row r="16" spans="1:7" x14ac:dyDescent="0.25">
      <c r="A16">
        <v>15</v>
      </c>
      <c r="B16" t="s">
        <v>25</v>
      </c>
      <c r="C16" t="s">
        <v>26</v>
      </c>
      <c r="D16">
        <v>1</v>
      </c>
      <c r="F16">
        <f t="shared" si="0"/>
        <v>5</v>
      </c>
      <c r="G16" t="s">
        <v>36</v>
      </c>
    </row>
    <row r="17" spans="1:7" x14ac:dyDescent="0.25">
      <c r="A17">
        <v>16</v>
      </c>
      <c r="B17" t="s">
        <v>91</v>
      </c>
      <c r="C17" t="s">
        <v>27</v>
      </c>
      <c r="D17">
        <v>1</v>
      </c>
      <c r="F17">
        <f t="shared" si="0"/>
        <v>5</v>
      </c>
      <c r="G17" t="s">
        <v>36</v>
      </c>
    </row>
    <row r="18" spans="1:7" x14ac:dyDescent="0.25">
      <c r="A18">
        <v>17</v>
      </c>
      <c r="B18" t="s">
        <v>28</v>
      </c>
      <c r="C18" t="s">
        <v>109</v>
      </c>
      <c r="D18">
        <v>1</v>
      </c>
      <c r="F18">
        <f t="shared" si="0"/>
        <v>5</v>
      </c>
      <c r="G18" t="s">
        <v>36</v>
      </c>
    </row>
    <row r="19" spans="1:7" x14ac:dyDescent="0.25">
      <c r="A19">
        <v>18</v>
      </c>
      <c r="B19" t="s">
        <v>35</v>
      </c>
      <c r="C19" t="s">
        <v>18</v>
      </c>
      <c r="D19">
        <v>1</v>
      </c>
      <c r="F19">
        <f>D19*5+E19</f>
        <v>5</v>
      </c>
      <c r="G19" t="s">
        <v>37</v>
      </c>
    </row>
    <row r="20" spans="1:7" x14ac:dyDescent="0.25">
      <c r="A20">
        <v>19</v>
      </c>
      <c r="B20" t="s">
        <v>38</v>
      </c>
      <c r="C20" t="s">
        <v>110</v>
      </c>
      <c r="D20">
        <v>1</v>
      </c>
      <c r="F20">
        <f>D20*5+E20</f>
        <v>5</v>
      </c>
      <c r="G20" t="s">
        <v>37</v>
      </c>
    </row>
    <row r="21" spans="1:7" x14ac:dyDescent="0.25">
      <c r="A21">
        <v>20</v>
      </c>
      <c r="B21" t="s">
        <v>92</v>
      </c>
      <c r="C21" t="s">
        <v>111</v>
      </c>
      <c r="D21">
        <v>1</v>
      </c>
      <c r="F21">
        <f>D21*5+E21</f>
        <v>5</v>
      </c>
      <c r="G21" t="s">
        <v>37</v>
      </c>
    </row>
    <row r="22" spans="1:7" x14ac:dyDescent="0.25">
      <c r="A22">
        <v>21</v>
      </c>
      <c r="B22" t="s">
        <v>93</v>
      </c>
      <c r="C22" t="s">
        <v>112</v>
      </c>
      <c r="D22">
        <v>1</v>
      </c>
      <c r="F22">
        <f>D22*5+E22</f>
        <v>5</v>
      </c>
      <c r="G22" t="s">
        <v>37</v>
      </c>
    </row>
    <row r="23" spans="1:7" x14ac:dyDescent="0.25">
      <c r="A23">
        <v>22</v>
      </c>
      <c r="B23" t="s">
        <v>40</v>
      </c>
      <c r="C23" t="s">
        <v>39</v>
      </c>
      <c r="D23">
        <v>1</v>
      </c>
      <c r="F23">
        <f>D23*5+E23</f>
        <v>5</v>
      </c>
      <c r="G23" t="s">
        <v>37</v>
      </c>
    </row>
    <row r="24" spans="1:7" x14ac:dyDescent="0.25">
      <c r="A24">
        <v>23</v>
      </c>
      <c r="B24" t="s">
        <v>42</v>
      </c>
      <c r="C24" t="s">
        <v>41</v>
      </c>
      <c r="D24">
        <v>1</v>
      </c>
      <c r="F24">
        <f t="shared" ref="F24:F28" si="1">D24*5+E24</f>
        <v>5</v>
      </c>
      <c r="G24" t="s">
        <v>37</v>
      </c>
    </row>
    <row r="25" spans="1:7" x14ac:dyDescent="0.25">
      <c r="A25">
        <v>24</v>
      </c>
      <c r="B25" t="s">
        <v>43</v>
      </c>
      <c r="C25" t="s">
        <v>44</v>
      </c>
      <c r="D25">
        <v>1</v>
      </c>
      <c r="F25">
        <f t="shared" si="1"/>
        <v>5</v>
      </c>
      <c r="G25" t="s">
        <v>37</v>
      </c>
    </row>
    <row r="26" spans="1:7" x14ac:dyDescent="0.25">
      <c r="A26">
        <v>25</v>
      </c>
      <c r="B26" t="s">
        <v>94</v>
      </c>
      <c r="C26" t="s">
        <v>118</v>
      </c>
      <c r="E26">
        <v>1</v>
      </c>
      <c r="F26">
        <f t="shared" si="1"/>
        <v>1</v>
      </c>
      <c r="G26" t="s">
        <v>37</v>
      </c>
    </row>
    <row r="27" spans="1:7" x14ac:dyDescent="0.25">
      <c r="A27">
        <v>26</v>
      </c>
      <c r="B27" t="s">
        <v>45</v>
      </c>
      <c r="C27" t="s">
        <v>113</v>
      </c>
      <c r="D27">
        <v>1</v>
      </c>
      <c r="F27">
        <f t="shared" si="1"/>
        <v>5</v>
      </c>
      <c r="G27" t="s">
        <v>37</v>
      </c>
    </row>
    <row r="28" spans="1:7" x14ac:dyDescent="0.25">
      <c r="A28">
        <v>27</v>
      </c>
      <c r="B28" t="s">
        <v>47</v>
      </c>
      <c r="C28" t="s">
        <v>46</v>
      </c>
      <c r="D28">
        <v>1</v>
      </c>
      <c r="F28">
        <f t="shared" si="1"/>
        <v>5</v>
      </c>
      <c r="G28" t="s">
        <v>37</v>
      </c>
    </row>
    <row r="29" spans="1:7" x14ac:dyDescent="0.25">
      <c r="A29">
        <v>28</v>
      </c>
      <c r="B29" t="s">
        <v>95</v>
      </c>
      <c r="C29" t="s">
        <v>48</v>
      </c>
      <c r="D29">
        <v>1</v>
      </c>
      <c r="F29">
        <f t="shared" ref="F29:F30" si="2">D29*5+E29</f>
        <v>5</v>
      </c>
      <c r="G29" t="s">
        <v>37</v>
      </c>
    </row>
    <row r="30" spans="1:7" x14ac:dyDescent="0.25">
      <c r="A30">
        <v>29</v>
      </c>
      <c r="B30" t="s">
        <v>50</v>
      </c>
      <c r="C30" t="s">
        <v>49</v>
      </c>
      <c r="D30">
        <v>1</v>
      </c>
      <c r="F30">
        <f t="shared" si="2"/>
        <v>5</v>
      </c>
      <c r="G30" t="s">
        <v>37</v>
      </c>
    </row>
    <row r="31" spans="1:7" x14ac:dyDescent="0.25">
      <c r="A31">
        <v>30</v>
      </c>
      <c r="B31" t="s">
        <v>96</v>
      </c>
      <c r="C31" t="s">
        <v>114</v>
      </c>
      <c r="D31">
        <v>1</v>
      </c>
      <c r="F31">
        <f t="shared" ref="F31:F39" si="3">D31*5+E31</f>
        <v>5</v>
      </c>
      <c r="G31" t="s">
        <v>37</v>
      </c>
    </row>
    <row r="32" spans="1:7" x14ac:dyDescent="0.25">
      <c r="A32">
        <v>31</v>
      </c>
      <c r="B32" t="s">
        <v>97</v>
      </c>
      <c r="C32" t="s">
        <v>115</v>
      </c>
      <c r="D32">
        <v>1</v>
      </c>
      <c r="F32">
        <f t="shared" si="3"/>
        <v>5</v>
      </c>
      <c r="G32" t="s">
        <v>37</v>
      </c>
    </row>
    <row r="33" spans="1:7" x14ac:dyDescent="0.25">
      <c r="A33">
        <v>32</v>
      </c>
      <c r="B33" t="s">
        <v>98</v>
      </c>
      <c r="C33" t="s">
        <v>116</v>
      </c>
      <c r="D33">
        <v>1</v>
      </c>
      <c r="F33">
        <f t="shared" si="3"/>
        <v>5</v>
      </c>
      <c r="G33" t="s">
        <v>37</v>
      </c>
    </row>
    <row r="34" spans="1:7" x14ac:dyDescent="0.25">
      <c r="A34">
        <v>33</v>
      </c>
      <c r="B34" t="s">
        <v>51</v>
      </c>
      <c r="C34" t="s">
        <v>117</v>
      </c>
      <c r="D34">
        <v>1</v>
      </c>
      <c r="F34">
        <f t="shared" si="3"/>
        <v>5</v>
      </c>
      <c r="G34" t="s">
        <v>37</v>
      </c>
    </row>
    <row r="35" spans="1:7" x14ac:dyDescent="0.25">
      <c r="A35">
        <v>34</v>
      </c>
      <c r="B35" t="s">
        <v>53</v>
      </c>
      <c r="C35" t="s">
        <v>52</v>
      </c>
      <c r="D35">
        <v>1</v>
      </c>
      <c r="F35">
        <f t="shared" si="3"/>
        <v>5</v>
      </c>
      <c r="G35" t="s">
        <v>37</v>
      </c>
    </row>
    <row r="36" spans="1:7" x14ac:dyDescent="0.25">
      <c r="A36">
        <v>35</v>
      </c>
      <c r="B36" t="s">
        <v>99</v>
      </c>
      <c r="C36" t="s">
        <v>54</v>
      </c>
      <c r="D36">
        <v>1</v>
      </c>
      <c r="F36">
        <f t="shared" si="3"/>
        <v>5</v>
      </c>
      <c r="G36" t="s">
        <v>37</v>
      </c>
    </row>
    <row r="37" spans="1:7" x14ac:dyDescent="0.25">
      <c r="A37">
        <v>36</v>
      </c>
      <c r="B37" t="s">
        <v>55</v>
      </c>
      <c r="C37" t="s">
        <v>119</v>
      </c>
      <c r="D37">
        <v>1</v>
      </c>
      <c r="F37">
        <f t="shared" si="3"/>
        <v>5</v>
      </c>
      <c r="G37" t="s">
        <v>37</v>
      </c>
    </row>
    <row r="38" spans="1:7" x14ac:dyDescent="0.25">
      <c r="A38">
        <v>37</v>
      </c>
      <c r="B38" t="s">
        <v>57</v>
      </c>
      <c r="C38" t="s">
        <v>56</v>
      </c>
      <c r="D38">
        <v>1</v>
      </c>
      <c r="F38">
        <f t="shared" si="3"/>
        <v>5</v>
      </c>
      <c r="G38" t="s">
        <v>37</v>
      </c>
    </row>
    <row r="39" spans="1:7" x14ac:dyDescent="0.25">
      <c r="A39">
        <v>38</v>
      </c>
      <c r="B39" t="s">
        <v>100</v>
      </c>
      <c r="C39" t="s">
        <v>120</v>
      </c>
      <c r="D39">
        <v>1</v>
      </c>
      <c r="F39">
        <f t="shared" si="3"/>
        <v>5</v>
      </c>
      <c r="G39" t="s">
        <v>37</v>
      </c>
    </row>
    <row r="40" spans="1:7" x14ac:dyDescent="0.25">
      <c r="A40">
        <v>39</v>
      </c>
      <c r="B40" t="s">
        <v>59</v>
      </c>
      <c r="C40" t="s">
        <v>58</v>
      </c>
      <c r="D40">
        <v>1</v>
      </c>
      <c r="F40">
        <f t="shared" ref="F40:F45" si="4">D40*5+E40</f>
        <v>5</v>
      </c>
      <c r="G40" t="s">
        <v>37</v>
      </c>
    </row>
    <row r="41" spans="1:7" x14ac:dyDescent="0.25">
      <c r="A41">
        <v>40</v>
      </c>
      <c r="B41" t="s">
        <v>61</v>
      </c>
      <c r="C41" t="s">
        <v>60</v>
      </c>
      <c r="D41">
        <v>1</v>
      </c>
      <c r="F41">
        <f t="shared" si="4"/>
        <v>5</v>
      </c>
      <c r="G41" t="s">
        <v>37</v>
      </c>
    </row>
    <row r="42" spans="1:7" x14ac:dyDescent="0.25">
      <c r="A42">
        <v>41</v>
      </c>
      <c r="B42" t="s">
        <v>63</v>
      </c>
      <c r="C42" t="s">
        <v>62</v>
      </c>
      <c r="D42">
        <v>1</v>
      </c>
      <c r="F42">
        <f t="shared" si="4"/>
        <v>5</v>
      </c>
      <c r="G42" t="s">
        <v>37</v>
      </c>
    </row>
    <row r="43" spans="1:7" x14ac:dyDescent="0.25">
      <c r="A43">
        <v>42</v>
      </c>
      <c r="B43" t="s">
        <v>64</v>
      </c>
      <c r="C43" t="s">
        <v>121</v>
      </c>
      <c r="D43">
        <v>1</v>
      </c>
      <c r="F43">
        <f t="shared" si="4"/>
        <v>5</v>
      </c>
      <c r="G43" t="s">
        <v>37</v>
      </c>
    </row>
    <row r="44" spans="1:7" x14ac:dyDescent="0.25">
      <c r="A44">
        <v>43</v>
      </c>
      <c r="B44" t="s">
        <v>101</v>
      </c>
      <c r="C44" t="s">
        <v>65</v>
      </c>
      <c r="D44">
        <v>1</v>
      </c>
      <c r="F44">
        <f t="shared" si="4"/>
        <v>5</v>
      </c>
      <c r="G44" t="s">
        <v>37</v>
      </c>
    </row>
    <row r="45" spans="1:7" x14ac:dyDescent="0.25">
      <c r="A45">
        <v>44</v>
      </c>
      <c r="B45" t="s">
        <v>102</v>
      </c>
      <c r="C45" t="s">
        <v>66</v>
      </c>
      <c r="D45">
        <v>1</v>
      </c>
      <c r="F45">
        <f t="shared" si="4"/>
        <v>5</v>
      </c>
      <c r="G45" t="s">
        <v>37</v>
      </c>
    </row>
    <row r="46" spans="1:7" x14ac:dyDescent="0.25">
      <c r="A46">
        <v>45</v>
      </c>
      <c r="B46" t="s">
        <v>68</v>
      </c>
      <c r="C46" t="s">
        <v>67</v>
      </c>
      <c r="D46">
        <v>1</v>
      </c>
      <c r="F46">
        <f t="shared" ref="F46:F48" si="5">D46*5+E46</f>
        <v>5</v>
      </c>
      <c r="G46" t="s">
        <v>37</v>
      </c>
    </row>
    <row r="47" spans="1:7" x14ac:dyDescent="0.25">
      <c r="A47">
        <v>46</v>
      </c>
      <c r="B47" t="s">
        <v>70</v>
      </c>
      <c r="C47" t="s">
        <v>69</v>
      </c>
      <c r="D47">
        <v>1</v>
      </c>
      <c r="F47">
        <f t="shared" si="5"/>
        <v>5</v>
      </c>
      <c r="G47" t="s">
        <v>37</v>
      </c>
    </row>
    <row r="48" spans="1:7" x14ac:dyDescent="0.25">
      <c r="A48">
        <v>47</v>
      </c>
      <c r="B48" t="s">
        <v>103</v>
      </c>
      <c r="C48" t="s">
        <v>71</v>
      </c>
      <c r="D48">
        <v>1</v>
      </c>
      <c r="F48">
        <f t="shared" si="5"/>
        <v>5</v>
      </c>
      <c r="G48" t="s">
        <v>37</v>
      </c>
    </row>
    <row r="49" spans="1:7" x14ac:dyDescent="0.25">
      <c r="A49">
        <v>48</v>
      </c>
      <c r="B49" t="s">
        <v>73</v>
      </c>
      <c r="C49" t="s">
        <v>72</v>
      </c>
      <c r="D49">
        <v>1</v>
      </c>
      <c r="F49">
        <f t="shared" ref="F49:F58" si="6">D49*5+E49</f>
        <v>5</v>
      </c>
      <c r="G49" t="s">
        <v>37</v>
      </c>
    </row>
    <row r="50" spans="1:7" x14ac:dyDescent="0.25">
      <c r="A50">
        <v>49</v>
      </c>
      <c r="B50" t="s">
        <v>75</v>
      </c>
      <c r="C50" t="s">
        <v>74</v>
      </c>
      <c r="D50">
        <v>1</v>
      </c>
      <c r="F50">
        <f t="shared" si="6"/>
        <v>5</v>
      </c>
      <c r="G50" t="s">
        <v>37</v>
      </c>
    </row>
    <row r="51" spans="1:7" x14ac:dyDescent="0.25">
      <c r="A51">
        <v>50</v>
      </c>
      <c r="B51" t="s">
        <v>104</v>
      </c>
      <c r="C51" t="s">
        <v>76</v>
      </c>
      <c r="D51">
        <v>1</v>
      </c>
      <c r="F51">
        <f t="shared" si="6"/>
        <v>5</v>
      </c>
      <c r="G51" t="s">
        <v>37</v>
      </c>
    </row>
    <row r="52" spans="1:7" x14ac:dyDescent="0.25">
      <c r="A52">
        <v>51</v>
      </c>
      <c r="B52" t="s">
        <v>78</v>
      </c>
      <c r="C52" t="s">
        <v>77</v>
      </c>
      <c r="D52">
        <v>1</v>
      </c>
      <c r="F52">
        <f t="shared" si="6"/>
        <v>5</v>
      </c>
      <c r="G52" t="s">
        <v>37</v>
      </c>
    </row>
    <row r="53" spans="1:7" x14ac:dyDescent="0.25">
      <c r="A53">
        <v>52</v>
      </c>
      <c r="B53" t="s">
        <v>80</v>
      </c>
      <c r="C53" t="s">
        <v>79</v>
      </c>
      <c r="D53">
        <v>1</v>
      </c>
      <c r="F53">
        <f t="shared" si="6"/>
        <v>5</v>
      </c>
      <c r="G53" t="s">
        <v>37</v>
      </c>
    </row>
    <row r="54" spans="1:7" x14ac:dyDescent="0.25">
      <c r="A54">
        <v>53</v>
      </c>
      <c r="B54" t="s">
        <v>105</v>
      </c>
      <c r="C54" t="s">
        <v>81</v>
      </c>
      <c r="D54">
        <v>1</v>
      </c>
      <c r="F54">
        <f t="shared" si="6"/>
        <v>5</v>
      </c>
      <c r="G54" t="s">
        <v>37</v>
      </c>
    </row>
    <row r="55" spans="1:7" x14ac:dyDescent="0.25">
      <c r="A55">
        <v>54</v>
      </c>
      <c r="B55" t="s">
        <v>83</v>
      </c>
      <c r="C55" t="s">
        <v>82</v>
      </c>
      <c r="D55">
        <v>1</v>
      </c>
      <c r="F55">
        <f t="shared" si="6"/>
        <v>5</v>
      </c>
      <c r="G55" t="s">
        <v>37</v>
      </c>
    </row>
    <row r="56" spans="1:7" x14ac:dyDescent="0.25">
      <c r="A56">
        <v>55</v>
      </c>
      <c r="B56" t="s">
        <v>106</v>
      </c>
      <c r="C56" t="s">
        <v>84</v>
      </c>
      <c r="D56">
        <v>1</v>
      </c>
      <c r="F56">
        <f t="shared" si="6"/>
        <v>5</v>
      </c>
      <c r="G56" t="s">
        <v>37</v>
      </c>
    </row>
    <row r="57" spans="1:7" x14ac:dyDescent="0.25">
      <c r="A57">
        <v>56</v>
      </c>
      <c r="B57" t="s">
        <v>86</v>
      </c>
      <c r="C57" t="s">
        <v>85</v>
      </c>
      <c r="D57">
        <v>1</v>
      </c>
      <c r="F57">
        <f t="shared" si="6"/>
        <v>5</v>
      </c>
      <c r="G57" t="s">
        <v>37</v>
      </c>
    </row>
    <row r="58" spans="1:7" x14ac:dyDescent="0.25">
      <c r="A58">
        <v>57</v>
      </c>
      <c r="B58" t="s">
        <v>107</v>
      </c>
      <c r="C58" t="s">
        <v>87</v>
      </c>
      <c r="D58">
        <v>1</v>
      </c>
      <c r="F58">
        <f t="shared" si="6"/>
        <v>5</v>
      </c>
      <c r="G58" t="s">
        <v>37</v>
      </c>
    </row>
    <row r="59" spans="1:7" x14ac:dyDescent="0.25">
      <c r="A59" s="1" t="s">
        <v>89</v>
      </c>
      <c r="B59" s="1"/>
      <c r="D59">
        <f>SUBTOTAL(109,Table1[Рынок])</f>
        <v>56</v>
      </c>
      <c r="E59">
        <f>SUBTOTAL(109,Table1[Магазин])</f>
        <v>1</v>
      </c>
      <c r="F59">
        <f>SUBTOTAL(109,Table1[Кол-во точек])</f>
        <v>281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2013-06-25T05:48:40Z</dcterms:modified>
</cp:coreProperties>
</file>